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20115" windowHeight="774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A26" i="1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</calcChain>
</file>

<file path=xl/sharedStrings.xml><?xml version="1.0" encoding="utf-8"?>
<sst xmlns="http://schemas.openxmlformats.org/spreadsheetml/2006/main" count="346" uniqueCount="141">
  <si>
    <t>№ п/п</t>
  </si>
  <si>
    <t>Код ФИАС</t>
  </si>
  <si>
    <t>Муниципальный район/муниципальный округ/городской округ</t>
  </si>
  <si>
    <t>Населенный пункт</t>
  </si>
  <si>
    <t>Улица</t>
  </si>
  <si>
    <t>Дом / корпус</t>
  </si>
  <si>
    <t>Год ввода в эксплуатацию</t>
  </si>
  <si>
    <t>Величина износа</t>
  </si>
  <si>
    <t>Дата, по состоянию на которую определен износ</t>
  </si>
  <si>
    <t>Дата приватизации первого жилого помещения</t>
  </si>
  <si>
    <t>Плановый срок возникновения обязанности по уплате взносов на капремонт</t>
  </si>
  <si>
    <t>Ремонт внутридомовых инженерных систем</t>
  </si>
  <si>
    <t>Ремонт подвальных помещений</t>
  </si>
  <si>
    <t>Ремонт, замена, модернизация лифтов, ремонт лифтовых шахт, машинных и блочных помещений</t>
  </si>
  <si>
    <t>Ремонт крыши</t>
  </si>
  <si>
    <t>Ремонт фасада</t>
  </si>
  <si>
    <t>Ремонт фундамента</t>
  </si>
  <si>
    <t>Установка коллективных (общедомовых) приборов учета и узлов управления и регулирования потребления ресурсов</t>
  </si>
  <si>
    <t>Ремонт несущих конструкций многоквартирного дома</t>
  </si>
  <si>
    <t>Инструментальное обследование при разработке проектной документации</t>
  </si>
  <si>
    <t>Выполнение работ по комплексному обследованию технического состояния многоквартирного дома</t>
  </si>
  <si>
    <t>Установка автоматизированных информационно-измерительных систем учета потребления коммунальных ресурсов и коммунальных услуг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</si>
  <si>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</si>
  <si>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</si>
  <si>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</si>
  <si>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</si>
  <si>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</si>
  <si>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</si>
  <si>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не требующий утепления</t>
  </si>
  <si>
    <t>требующий утепления</t>
  </si>
  <si>
    <t>объекта культурного наследия</t>
  </si>
  <si>
    <t>ЭЛ</t>
  </si>
  <si>
    <t>ТЕП</t>
  </si>
  <si>
    <t>ГАЗ</t>
  </si>
  <si>
    <t>ХВС</t>
  </si>
  <si>
    <t>ГВС</t>
  </si>
  <si>
    <t>ВОД</t>
  </si>
  <si>
    <t>РП</t>
  </si>
  <si>
    <t>РЛ</t>
  </si>
  <si>
    <t>РК</t>
  </si>
  <si>
    <t>Рфа</t>
  </si>
  <si>
    <t>УФ</t>
  </si>
  <si>
    <t>РФаК</t>
  </si>
  <si>
    <t>РФ</t>
  </si>
  <si>
    <t>РНК</t>
  </si>
  <si>
    <t>ИО</t>
  </si>
  <si>
    <t>КО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</si>
  <si>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</si>
  <si>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</si>
  <si>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</si>
  <si>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</si>
  <si>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</si>
  <si>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</si>
  <si>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</si>
  <si>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</si>
  <si>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</si>
  <si>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</si>
  <si>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</si>
  <si>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</si>
  <si>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</si>
  <si>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</si>
  <si>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</si>
  <si>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</si>
  <si>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</si>
  <si>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</si>
  <si>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</si>
  <si>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</si>
  <si>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</si>
  <si>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</si>
  <si>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</si>
  <si>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</si>
  <si>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</si>
  <si>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</si>
  <si>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</si>
  <si>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</si>
  <si>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</si>
  <si>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</si>
  <si>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</si>
  <si>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</si>
  <si>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20507c3d-c1a5-4194-82c3-4f3d75307f01</t>
  </si>
  <si>
    <t>Пермь</t>
  </si>
  <si>
    <t>г. Пермь</t>
  </si>
  <si>
    <t>пер. Бетонный</t>
  </si>
  <si>
    <t>2048-2050</t>
  </si>
  <si>
    <t>2072-2074</t>
  </si>
  <si>
    <t>7ec624ca-03d2-4918-801d-92d25c47563a</t>
  </si>
  <si>
    <t>ул. Адмирала Ушакова</t>
  </si>
  <si>
    <t>2057-2059</t>
  </si>
  <si>
    <t>e68b8cc3-c2f8-482e-8251-188d9689b7b7</t>
  </si>
  <si>
    <t>2036-2038</t>
  </si>
  <si>
    <t>2051-2053</t>
  </si>
  <si>
    <t>2069-2071</t>
  </si>
  <si>
    <t>b7411127-06ad-494b-9670-da78287eaf38</t>
  </si>
  <si>
    <t>2033-2035</t>
  </si>
  <si>
    <t>e6e60415-c872-4123-b802-3e507ec68d7c</t>
  </si>
  <si>
    <t>57/2</t>
  </si>
  <si>
    <t>501f96a4-6720-40fb-ab9d-86350f2ebc2a</t>
  </si>
  <si>
    <t>ул. Богдана Хмельницкого</t>
  </si>
  <si>
    <t>23.10.1991</t>
  </si>
  <si>
    <t>752dfab9-b1bd-4335-9af2-091ce758b045</t>
  </si>
  <si>
    <t>13.08.1991</t>
  </si>
  <si>
    <t>bf75bc05-05fc-4011-a490-eac396a63156</t>
  </si>
  <si>
    <t>18.09.1991</t>
  </si>
  <si>
    <t>e9ae9d4c-fba4-443e-aa9f-8796a8741224</t>
  </si>
  <si>
    <t>ул. Закамская</t>
  </si>
  <si>
    <t>28.10.1991</t>
  </si>
  <si>
    <t>2039-2041</t>
  </si>
  <si>
    <t>2054-2056</t>
  </si>
  <si>
    <t>5e8e9fc8-1be0-4878-b0c4-c17d2a5fd60f</t>
  </si>
  <si>
    <t>ул. Калинина</t>
  </si>
  <si>
    <t>17.09.1991</t>
  </si>
  <si>
    <t>a251cd05-7270-44b8-af29-171beab21f63</t>
  </si>
  <si>
    <t>ул. Камышинская</t>
  </si>
  <si>
    <t>20.09.1991</t>
  </si>
  <si>
    <t>aa59cdc4-606c-4dc6-a4f2-7e1956e62b7e</t>
  </si>
  <si>
    <t>27.10.1991</t>
  </si>
  <si>
    <t>c5687554-66f8-45dd-8893-2569677d6305</t>
  </si>
  <si>
    <t>ул. Капитана Пирожкова</t>
  </si>
  <si>
    <t>390305ef-8e59-4817-8abb-3e3cc2422ad7</t>
  </si>
  <si>
    <t>ул. Кировоградская</t>
  </si>
  <si>
    <t>85d1ecdc-c794-48f3-a241-cedb7c6217f8</t>
  </si>
  <si>
    <t>13.11.1992</t>
  </si>
  <si>
    <t>cd1c1d29-2665-40e7-b3b2-7da3c300560a</t>
  </si>
  <si>
    <t>ул. Судозаводская</t>
  </si>
  <si>
    <t>15.08.1991</t>
  </si>
  <si>
    <t>d875121c-9b1f-4b07-88ef-f5998dc120bb</t>
  </si>
  <si>
    <t>10.09.1991</t>
  </si>
  <si>
    <t>9815ec62-217d-458c-a839-82dc35aef9ce</t>
  </si>
  <si>
    <t>eeb85cb8-0eaa-4a4c-9d02-64b0abd8a44b</t>
  </si>
  <si>
    <t>17.12.1992</t>
  </si>
  <si>
    <t>e4603634-ea7a-44b0-bd93-358d8171f25c</t>
  </si>
  <si>
    <t>ул. Сысольская</t>
  </si>
  <si>
    <t>19.09.1991</t>
  </si>
  <si>
    <t>2066-2068</t>
  </si>
  <si>
    <t>03c36b54-b96a-4673-b463-9da2e6279011</t>
  </si>
  <si>
    <t>ул. Танцорова</t>
  </si>
  <si>
    <t>26А</t>
  </si>
  <si>
    <t>bbfa7435-a89a-45c9-808d-4f3f6744c918</t>
  </si>
  <si>
    <t>ул. Туапсинская</t>
  </si>
  <si>
    <t>01.08.1991</t>
  </si>
  <si>
    <t>2024-2026</t>
  </si>
</sst>
</file>

<file path=xl/styles.xml><?xml version="1.0" encoding="utf-8"?>
<styleSheet xmlns="http://schemas.openxmlformats.org/spreadsheetml/2006/main">
  <numFmts count="3">
    <numFmt numFmtId="164" formatCode="0;\-0;;@"/>
    <numFmt numFmtId="165" formatCode="[$-419]General"/>
    <numFmt numFmtId="166" formatCode="[$-419]dd&quot;.&quot;mm&quot;.&quot;yyyy"/>
  </numFmts>
  <fonts count="11">
    <font>
      <sz val="11"/>
      <color theme="1"/>
      <name val="Calibri"/>
      <family val="2"/>
      <charset val="204"/>
      <scheme val="minor"/>
    </font>
    <font>
      <sz val="10"/>
      <color rgb="FF000000"/>
      <name val="Arial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5" fontId="1" fillId="0" borderId="0"/>
    <xf numFmtId="0" fontId="2" fillId="0" borderId="0"/>
    <xf numFmtId="165" fontId="1" fillId="0" borderId="0" applyBorder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6" fillId="0" borderId="0"/>
  </cellStyleXfs>
  <cellXfs count="34">
    <xf numFmtId="0" fontId="0" fillId="0" borderId="0" xfId="0"/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3" fillId="0" borderId="1" xfId="5" applyFont="1" applyBorder="1" applyAlignment="1">
      <alignment horizontal="center" vertical="center"/>
    </xf>
    <xf numFmtId="49" fontId="3" fillId="0" borderId="1" xfId="3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14" fontId="3" fillId="0" borderId="1" xfId="3" applyNumberFormat="1" applyFont="1" applyBorder="1" applyAlignment="1">
      <alignment horizontal="center" vertical="center"/>
    </xf>
    <xf numFmtId="0" fontId="8" fillId="0" borderId="1" xfId="0" applyFont="1" applyBorder="1"/>
    <xf numFmtId="166" fontId="3" fillId="0" borderId="1" xfId="3" applyNumberFormat="1" applyFont="1" applyBorder="1" applyAlignment="1">
      <alignment horizontal="center" vertical="center"/>
    </xf>
  </cellXfs>
  <cellStyles count="10">
    <cellStyle name="Excel Built-in Normal" xfId="3"/>
    <cellStyle name="Excel Built-in Normal 1" xfId="1"/>
    <cellStyle name="Обычный" xfId="0" builtinId="0"/>
    <cellStyle name="Обычный 10" xfId="9"/>
    <cellStyle name="Обычный 2" xfId="2"/>
    <cellStyle name="Обычный 2 2" xfId="8"/>
    <cellStyle name="Обычный 2 3" xfId="7"/>
    <cellStyle name="Обычный 3" xfId="4"/>
    <cellStyle name="Обычный 4" xfId="5"/>
    <cellStyle name="Обычный 5" xfId="6"/>
  </cellStyles>
  <dxfs count="148"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tabSelected="1" zoomScale="60" zoomScaleNormal="60" workbookViewId="0">
      <selection activeCell="E30" sqref="E30"/>
    </sheetView>
  </sheetViews>
  <sheetFormatPr defaultRowHeight="15"/>
  <cols>
    <col min="2" max="2" width="13.42578125" customWidth="1"/>
    <col min="3" max="3" width="18" customWidth="1"/>
    <col min="4" max="4" width="20.140625" customWidth="1"/>
    <col min="5" max="5" width="27.28515625" customWidth="1"/>
    <col min="6" max="6" width="15.28515625" customWidth="1"/>
    <col min="7" max="7" width="21.28515625" customWidth="1"/>
    <col min="8" max="8" width="23.85546875" customWidth="1"/>
    <col min="9" max="9" width="26.7109375" customWidth="1"/>
    <col min="10" max="10" width="17.28515625" customWidth="1"/>
    <col min="11" max="11" width="17.42578125" customWidth="1"/>
    <col min="12" max="12" width="20.5703125" customWidth="1"/>
    <col min="13" max="13" width="19.140625" customWidth="1"/>
    <col min="14" max="14" width="21.5703125" customWidth="1"/>
    <col min="15" max="15" width="15.85546875" customWidth="1"/>
    <col min="16" max="16" width="16.28515625" customWidth="1"/>
    <col min="17" max="17" width="18" customWidth="1"/>
    <col min="18" max="18" width="17.7109375" customWidth="1"/>
    <col min="19" max="19" width="18.140625" customWidth="1"/>
    <col min="20" max="20" width="20.85546875" customWidth="1"/>
    <col min="21" max="21" width="14.42578125" customWidth="1"/>
    <col min="22" max="22" width="15.5703125" customWidth="1"/>
    <col min="23" max="23" width="13.85546875" customWidth="1"/>
    <col min="24" max="24" width="17.7109375" customWidth="1"/>
    <col min="25" max="25" width="18" customWidth="1"/>
    <col min="26" max="26" width="22.140625" customWidth="1"/>
    <col min="27" max="27" width="17" customWidth="1"/>
    <col min="28" max="28" width="23" customWidth="1"/>
    <col min="29" max="29" width="17.28515625" customWidth="1"/>
    <col min="30" max="30" width="18.42578125" customWidth="1"/>
    <col min="31" max="31" width="16.7109375" customWidth="1"/>
    <col min="32" max="32" width="18.42578125" customWidth="1"/>
  </cols>
  <sheetData>
    <row r="1" spans="1:35" ht="42.75" customHeight="1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21" t="s">
        <v>8</v>
      </c>
      <c r="J1" s="22" t="s">
        <v>9</v>
      </c>
      <c r="K1" s="21" t="s">
        <v>10</v>
      </c>
      <c r="L1" s="20" t="s">
        <v>11</v>
      </c>
      <c r="M1" s="19"/>
      <c r="N1" s="19"/>
      <c r="O1" s="19"/>
      <c r="P1" s="19"/>
      <c r="Q1" s="19"/>
      <c r="R1" s="19" t="s">
        <v>12</v>
      </c>
      <c r="S1" s="19" t="s">
        <v>13</v>
      </c>
      <c r="T1" s="19" t="s">
        <v>14</v>
      </c>
      <c r="U1" s="19" t="s">
        <v>15</v>
      </c>
      <c r="V1" s="19"/>
      <c r="W1" s="19"/>
      <c r="X1" s="19" t="s">
        <v>16</v>
      </c>
      <c r="Y1" s="23" t="s">
        <v>17</v>
      </c>
      <c r="Z1" s="24"/>
      <c r="AA1" s="24"/>
      <c r="AB1" s="20"/>
      <c r="AC1" s="19" t="s">
        <v>18</v>
      </c>
      <c r="AD1" s="21" t="s">
        <v>19</v>
      </c>
      <c r="AE1" s="21" t="s">
        <v>20</v>
      </c>
      <c r="AF1" s="25" t="s">
        <v>21</v>
      </c>
      <c r="AG1" s="1"/>
      <c r="AH1" s="1"/>
      <c r="AI1" s="1"/>
    </row>
    <row r="2" spans="1:35" ht="116.25" customHeight="1">
      <c r="A2" s="19"/>
      <c r="B2" s="19"/>
      <c r="C2" s="19"/>
      <c r="D2" s="19"/>
      <c r="E2" s="19"/>
      <c r="F2" s="19"/>
      <c r="G2" s="19"/>
      <c r="H2" s="19"/>
      <c r="I2" s="21"/>
      <c r="J2" s="22"/>
      <c r="K2" s="21"/>
      <c r="L2" s="11" t="s">
        <v>22</v>
      </c>
      <c r="M2" s="4" t="s">
        <v>23</v>
      </c>
      <c r="N2" s="4" t="s">
        <v>24</v>
      </c>
      <c r="O2" s="4" t="s">
        <v>25</v>
      </c>
      <c r="P2" s="4" t="s">
        <v>26</v>
      </c>
      <c r="Q2" s="4" t="s">
        <v>27</v>
      </c>
      <c r="R2" s="19"/>
      <c r="S2" s="19"/>
      <c r="T2" s="19"/>
      <c r="U2" s="4" t="s">
        <v>28</v>
      </c>
      <c r="V2" s="4" t="s">
        <v>29</v>
      </c>
      <c r="W2" s="4" t="s">
        <v>30</v>
      </c>
      <c r="X2" s="19"/>
      <c r="Y2" s="4" t="s">
        <v>23</v>
      </c>
      <c r="Z2" s="4" t="s">
        <v>24</v>
      </c>
      <c r="AA2" s="4" t="s">
        <v>25</v>
      </c>
      <c r="AB2" s="4" t="s">
        <v>26</v>
      </c>
      <c r="AC2" s="19"/>
      <c r="AD2" s="21"/>
      <c r="AE2" s="21"/>
      <c r="AF2" s="26"/>
      <c r="AG2" s="1"/>
      <c r="AH2" s="1"/>
      <c r="AI2" s="1"/>
    </row>
    <row r="3" spans="1:35" ht="28.5" customHeight="1">
      <c r="A3" s="19"/>
      <c r="B3" s="19"/>
      <c r="C3" s="19"/>
      <c r="D3" s="19"/>
      <c r="E3" s="19"/>
      <c r="F3" s="19"/>
      <c r="G3" s="19"/>
      <c r="H3" s="19"/>
      <c r="I3" s="21"/>
      <c r="J3" s="22"/>
      <c r="K3" s="21"/>
      <c r="L3" s="10" t="s">
        <v>31</v>
      </c>
      <c r="M3" s="8" t="s">
        <v>32</v>
      </c>
      <c r="N3" s="8" t="s">
        <v>33</v>
      </c>
      <c r="O3" s="8" t="s">
        <v>34</v>
      </c>
      <c r="P3" s="8" t="s">
        <v>35</v>
      </c>
      <c r="Q3" s="8" t="s">
        <v>36</v>
      </c>
      <c r="R3" s="8" t="s">
        <v>37</v>
      </c>
      <c r="S3" s="8" t="s">
        <v>38</v>
      </c>
      <c r="T3" s="8" t="s">
        <v>39</v>
      </c>
      <c r="U3" s="9" t="s">
        <v>40</v>
      </c>
      <c r="V3" s="9" t="s">
        <v>41</v>
      </c>
      <c r="W3" s="9" t="s">
        <v>42</v>
      </c>
      <c r="X3" s="8" t="s">
        <v>43</v>
      </c>
      <c r="Y3" s="8" t="s">
        <v>32</v>
      </c>
      <c r="Z3" s="8" t="s">
        <v>33</v>
      </c>
      <c r="AA3" s="8" t="s">
        <v>34</v>
      </c>
      <c r="AB3" s="8" t="s">
        <v>35</v>
      </c>
      <c r="AC3" s="8" t="s">
        <v>44</v>
      </c>
      <c r="AD3" s="8" t="s">
        <v>45</v>
      </c>
      <c r="AE3" s="8" t="s">
        <v>46</v>
      </c>
      <c r="AF3" s="27"/>
      <c r="AG3" s="2"/>
      <c r="AH3" s="2"/>
      <c r="AI3" s="2"/>
    </row>
    <row r="4" spans="1:35">
      <c r="A4" s="5" t="s">
        <v>47</v>
      </c>
      <c r="B4" s="6" t="s">
        <v>48</v>
      </c>
      <c r="C4" s="6" t="s">
        <v>49</v>
      </c>
      <c r="D4" s="6" t="s">
        <v>50</v>
      </c>
      <c r="E4" s="6" t="s">
        <v>51</v>
      </c>
      <c r="F4" s="6" t="s">
        <v>52</v>
      </c>
      <c r="G4" s="6" t="s">
        <v>53</v>
      </c>
      <c r="H4" s="6" t="s">
        <v>54</v>
      </c>
      <c r="I4" s="6" t="s">
        <v>55</v>
      </c>
      <c r="J4" s="7" t="s">
        <v>56</v>
      </c>
      <c r="K4" s="3" t="s">
        <v>57</v>
      </c>
      <c r="L4" s="5" t="s">
        <v>58</v>
      </c>
      <c r="M4" s="6" t="s">
        <v>59</v>
      </c>
      <c r="N4" s="6" t="s">
        <v>60</v>
      </c>
      <c r="O4" s="6" t="s">
        <v>61</v>
      </c>
      <c r="P4" s="6" t="s">
        <v>62</v>
      </c>
      <c r="Q4" s="6" t="s">
        <v>63</v>
      </c>
      <c r="R4" s="6" t="s">
        <v>64</v>
      </c>
      <c r="S4" s="6" t="s">
        <v>65</v>
      </c>
      <c r="T4" s="6" t="s">
        <v>66</v>
      </c>
      <c r="U4" s="6" t="s">
        <v>67</v>
      </c>
      <c r="V4" s="6" t="s">
        <v>68</v>
      </c>
      <c r="W4" s="6" t="s">
        <v>69</v>
      </c>
      <c r="X4" s="6" t="s">
        <v>70</v>
      </c>
      <c r="Y4" s="6" t="s">
        <v>71</v>
      </c>
      <c r="Z4" s="6" t="s">
        <v>72</v>
      </c>
      <c r="AA4" s="6" t="s">
        <v>73</v>
      </c>
      <c r="AB4" s="6" t="s">
        <v>74</v>
      </c>
      <c r="AC4" s="6" t="s">
        <v>75</v>
      </c>
      <c r="AD4" s="6" t="s">
        <v>76</v>
      </c>
      <c r="AE4" s="6" t="s">
        <v>77</v>
      </c>
      <c r="AF4" s="6" t="s">
        <v>78</v>
      </c>
      <c r="AG4" s="2"/>
      <c r="AH4" s="2"/>
      <c r="AI4" s="2"/>
    </row>
    <row r="5" spans="1:35" s="16" customFormat="1" ht="30">
      <c r="A5" s="28">
        <f t="shared" ref="A5:A26" si="0">A4+1</f>
        <v>2</v>
      </c>
      <c r="B5" s="29" t="s">
        <v>79</v>
      </c>
      <c r="C5" s="30" t="s">
        <v>80</v>
      </c>
      <c r="D5" s="13" t="s">
        <v>81</v>
      </c>
      <c r="E5" s="13" t="s">
        <v>82</v>
      </c>
      <c r="F5" s="15">
        <v>2</v>
      </c>
      <c r="G5" s="13">
        <v>1959</v>
      </c>
      <c r="H5" s="13">
        <v>20</v>
      </c>
      <c r="I5" s="14">
        <v>36796</v>
      </c>
      <c r="J5" s="14">
        <v>33458</v>
      </c>
      <c r="K5" s="31">
        <v>42036</v>
      </c>
      <c r="L5" s="12" t="s">
        <v>83</v>
      </c>
      <c r="M5" s="12" t="s">
        <v>83</v>
      </c>
      <c r="N5" s="12" t="s">
        <v>83</v>
      </c>
      <c r="O5" s="12" t="s">
        <v>83</v>
      </c>
      <c r="P5" s="12"/>
      <c r="Q5" s="12" t="s">
        <v>83</v>
      </c>
      <c r="R5" s="12" t="s">
        <v>84</v>
      </c>
      <c r="S5" s="12"/>
      <c r="T5" s="12"/>
      <c r="U5" s="12" t="s">
        <v>83</v>
      </c>
      <c r="V5" s="12"/>
      <c r="W5" s="12"/>
      <c r="X5" s="12" t="s">
        <v>84</v>
      </c>
      <c r="Y5" s="12"/>
      <c r="Z5" s="12"/>
      <c r="AA5" s="12"/>
      <c r="AB5" s="12"/>
      <c r="AC5" s="12"/>
      <c r="AD5" s="12"/>
      <c r="AE5" s="12"/>
      <c r="AF5" s="32"/>
    </row>
    <row r="6" spans="1:35" s="16" customFormat="1" ht="30">
      <c r="A6" s="28">
        <f t="shared" si="0"/>
        <v>3</v>
      </c>
      <c r="B6" s="29" t="s">
        <v>85</v>
      </c>
      <c r="C6" s="30" t="s">
        <v>80</v>
      </c>
      <c r="D6" s="13" t="s">
        <v>81</v>
      </c>
      <c r="E6" s="13" t="s">
        <v>86</v>
      </c>
      <c r="F6" s="13">
        <v>18</v>
      </c>
      <c r="G6" s="13">
        <v>1958</v>
      </c>
      <c r="H6" s="13">
        <v>38</v>
      </c>
      <c r="I6" s="14">
        <v>36147</v>
      </c>
      <c r="J6" s="14">
        <v>33669</v>
      </c>
      <c r="K6" s="31">
        <v>42036</v>
      </c>
      <c r="L6" s="12" t="s">
        <v>84</v>
      </c>
      <c r="M6" s="12" t="s">
        <v>87</v>
      </c>
      <c r="N6" s="12" t="s">
        <v>84</v>
      </c>
      <c r="O6" s="12" t="s">
        <v>87</v>
      </c>
      <c r="P6" s="12"/>
      <c r="Q6" s="12"/>
      <c r="R6" s="12" t="s">
        <v>84</v>
      </c>
      <c r="S6" s="12"/>
      <c r="T6" s="12"/>
      <c r="U6" s="12" t="s">
        <v>87</v>
      </c>
      <c r="V6" s="12"/>
      <c r="W6" s="12"/>
      <c r="X6" s="12" t="s">
        <v>84</v>
      </c>
      <c r="Y6" s="12"/>
      <c r="Z6" s="12"/>
      <c r="AA6" s="12"/>
      <c r="AB6" s="12"/>
      <c r="AC6" s="12"/>
      <c r="AD6" s="12"/>
      <c r="AE6" s="12"/>
      <c r="AF6" s="32"/>
    </row>
    <row r="7" spans="1:35" s="16" customFormat="1" ht="30">
      <c r="A7" s="28">
        <f t="shared" si="0"/>
        <v>4</v>
      </c>
      <c r="B7" s="29" t="s">
        <v>88</v>
      </c>
      <c r="C7" s="30" t="s">
        <v>80</v>
      </c>
      <c r="D7" s="13" t="s">
        <v>81</v>
      </c>
      <c r="E7" s="13" t="s">
        <v>86</v>
      </c>
      <c r="F7" s="13">
        <v>20</v>
      </c>
      <c r="G7" s="13">
        <v>1958</v>
      </c>
      <c r="H7" s="13">
        <v>29</v>
      </c>
      <c r="I7" s="14">
        <v>36113</v>
      </c>
      <c r="J7" s="14">
        <v>33497</v>
      </c>
      <c r="K7" s="31">
        <v>42036</v>
      </c>
      <c r="L7" s="12" t="s">
        <v>89</v>
      </c>
      <c r="M7" s="12" t="s">
        <v>90</v>
      </c>
      <c r="N7" s="12" t="s">
        <v>84</v>
      </c>
      <c r="O7" s="12" t="s">
        <v>90</v>
      </c>
      <c r="P7" s="12"/>
      <c r="Q7" s="12" t="s">
        <v>89</v>
      </c>
      <c r="R7" s="12" t="s">
        <v>84</v>
      </c>
      <c r="S7" s="12"/>
      <c r="T7" s="12"/>
      <c r="U7" s="12"/>
      <c r="V7" s="12"/>
      <c r="W7" s="12"/>
      <c r="X7" s="12" t="s">
        <v>91</v>
      </c>
      <c r="Y7" s="12"/>
      <c r="Z7" s="12"/>
      <c r="AA7" s="12"/>
      <c r="AB7" s="12"/>
      <c r="AC7" s="12"/>
      <c r="AD7" s="12"/>
      <c r="AE7" s="12"/>
      <c r="AF7" s="32"/>
    </row>
    <row r="8" spans="1:35" s="16" customFormat="1" ht="30">
      <c r="A8" s="28">
        <f t="shared" si="0"/>
        <v>5</v>
      </c>
      <c r="B8" s="29" t="s">
        <v>92</v>
      </c>
      <c r="C8" s="30" t="s">
        <v>80</v>
      </c>
      <c r="D8" s="13" t="s">
        <v>81</v>
      </c>
      <c r="E8" s="13" t="s">
        <v>86</v>
      </c>
      <c r="F8" s="13">
        <v>22</v>
      </c>
      <c r="G8" s="13">
        <v>1951</v>
      </c>
      <c r="H8" s="13">
        <v>32</v>
      </c>
      <c r="I8" s="14">
        <v>36144</v>
      </c>
      <c r="J8" s="14">
        <v>33669</v>
      </c>
      <c r="K8" s="31">
        <v>42036</v>
      </c>
      <c r="L8" s="12"/>
      <c r="M8" s="12" t="s">
        <v>93</v>
      </c>
      <c r="N8" s="12"/>
      <c r="O8" s="12"/>
      <c r="P8" s="12"/>
      <c r="Q8" s="12" t="s">
        <v>93</v>
      </c>
      <c r="R8" s="12" t="s">
        <v>84</v>
      </c>
      <c r="S8" s="12"/>
      <c r="T8" s="12"/>
      <c r="U8" s="12" t="s">
        <v>84</v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32"/>
    </row>
    <row r="9" spans="1:35" s="16" customFormat="1" ht="30">
      <c r="A9" s="28">
        <f t="shared" si="0"/>
        <v>6</v>
      </c>
      <c r="B9" s="29" t="s">
        <v>94</v>
      </c>
      <c r="C9" s="30" t="s">
        <v>80</v>
      </c>
      <c r="D9" s="13" t="s">
        <v>81</v>
      </c>
      <c r="E9" s="13" t="s">
        <v>86</v>
      </c>
      <c r="F9" s="15" t="s">
        <v>95</v>
      </c>
      <c r="G9" s="13">
        <v>1981</v>
      </c>
      <c r="H9" s="13">
        <v>7</v>
      </c>
      <c r="I9" s="14">
        <v>35965</v>
      </c>
      <c r="J9" s="14">
        <v>33517</v>
      </c>
      <c r="K9" s="31">
        <v>42036</v>
      </c>
      <c r="L9" s="12" t="s">
        <v>84</v>
      </c>
      <c r="M9" s="12"/>
      <c r="N9" s="12"/>
      <c r="O9" s="12" t="s">
        <v>84</v>
      </c>
      <c r="P9" s="12"/>
      <c r="Q9" s="12"/>
      <c r="R9" s="12" t="s">
        <v>84</v>
      </c>
      <c r="S9" s="12"/>
      <c r="T9" s="12" t="s">
        <v>84</v>
      </c>
      <c r="U9" s="12" t="s">
        <v>84</v>
      </c>
      <c r="V9" s="12"/>
      <c r="W9" s="12"/>
      <c r="X9" s="12" t="s">
        <v>84</v>
      </c>
      <c r="Y9" s="12"/>
      <c r="Z9" s="12"/>
      <c r="AA9" s="12"/>
      <c r="AB9" s="12"/>
      <c r="AC9" s="12"/>
      <c r="AD9" s="12"/>
      <c r="AE9" s="12"/>
      <c r="AF9" s="32"/>
    </row>
    <row r="10" spans="1:35" s="16" customFormat="1" ht="30">
      <c r="A10" s="28">
        <f t="shared" si="0"/>
        <v>7</v>
      </c>
      <c r="B10" s="29" t="s">
        <v>101</v>
      </c>
      <c r="C10" s="30" t="s">
        <v>80</v>
      </c>
      <c r="D10" s="13" t="s">
        <v>81</v>
      </c>
      <c r="E10" s="13" t="s">
        <v>97</v>
      </c>
      <c r="F10" s="13">
        <v>11</v>
      </c>
      <c r="G10" s="13">
        <v>1960</v>
      </c>
      <c r="H10" s="13">
        <v>37</v>
      </c>
      <c r="I10" s="14">
        <v>36982</v>
      </c>
      <c r="J10" s="14" t="s">
        <v>102</v>
      </c>
      <c r="K10" s="31">
        <v>42036</v>
      </c>
      <c r="L10" s="12" t="s">
        <v>84</v>
      </c>
      <c r="M10" s="12"/>
      <c r="N10" s="12"/>
      <c r="O10" s="12"/>
      <c r="P10" s="12"/>
      <c r="Q10" s="12"/>
      <c r="R10" s="12" t="s">
        <v>84</v>
      </c>
      <c r="S10" s="12"/>
      <c r="T10" s="12" t="s">
        <v>140</v>
      </c>
      <c r="U10" s="12" t="s">
        <v>84</v>
      </c>
      <c r="V10" s="12"/>
      <c r="W10" s="12"/>
      <c r="X10" s="12" t="s">
        <v>84</v>
      </c>
      <c r="Y10" s="12"/>
      <c r="Z10" s="12"/>
      <c r="AA10" s="12"/>
      <c r="AB10" s="12"/>
      <c r="AC10" s="12"/>
      <c r="AD10" s="12"/>
      <c r="AE10" s="12"/>
      <c r="AF10" s="32"/>
    </row>
    <row r="11" spans="1:35" s="16" customFormat="1" ht="30">
      <c r="A11" s="28">
        <f t="shared" si="0"/>
        <v>8</v>
      </c>
      <c r="B11" s="29" t="s">
        <v>96</v>
      </c>
      <c r="C11" s="30" t="s">
        <v>80</v>
      </c>
      <c r="D11" s="13" t="s">
        <v>81</v>
      </c>
      <c r="E11" s="13" t="s">
        <v>97</v>
      </c>
      <c r="F11" s="13">
        <v>3</v>
      </c>
      <c r="G11" s="13">
        <v>1960</v>
      </c>
      <c r="H11" s="13">
        <v>28</v>
      </c>
      <c r="I11" s="14">
        <v>36982</v>
      </c>
      <c r="J11" s="14" t="s">
        <v>98</v>
      </c>
      <c r="K11" s="31">
        <v>42036</v>
      </c>
      <c r="L11" s="12" t="s">
        <v>84</v>
      </c>
      <c r="M11" s="12"/>
      <c r="N11" s="12"/>
      <c r="O11" s="12"/>
      <c r="P11" s="12"/>
      <c r="Q11" s="12"/>
      <c r="R11" s="12" t="s">
        <v>84</v>
      </c>
      <c r="S11" s="12"/>
      <c r="T11" s="12" t="s">
        <v>84</v>
      </c>
      <c r="U11" s="12" t="s">
        <v>84</v>
      </c>
      <c r="V11" s="12"/>
      <c r="W11" s="12"/>
      <c r="X11" s="12" t="s">
        <v>84</v>
      </c>
      <c r="Y11" s="12"/>
      <c r="Z11" s="12"/>
      <c r="AA11" s="12"/>
      <c r="AB11" s="12"/>
      <c r="AC11" s="12"/>
      <c r="AD11" s="12"/>
      <c r="AE11" s="12"/>
      <c r="AF11" s="32"/>
    </row>
    <row r="12" spans="1:35" s="16" customFormat="1" ht="30">
      <c r="A12" s="28">
        <f t="shared" si="0"/>
        <v>9</v>
      </c>
      <c r="B12" s="29" t="s">
        <v>99</v>
      </c>
      <c r="C12" s="30" t="s">
        <v>80</v>
      </c>
      <c r="D12" s="13" t="s">
        <v>81</v>
      </c>
      <c r="E12" s="13" t="s">
        <v>97</v>
      </c>
      <c r="F12" s="13">
        <v>5</v>
      </c>
      <c r="G12" s="13">
        <v>1960</v>
      </c>
      <c r="H12" s="13">
        <v>21</v>
      </c>
      <c r="I12" s="14">
        <v>36982</v>
      </c>
      <c r="J12" s="14" t="s">
        <v>100</v>
      </c>
      <c r="K12" s="31">
        <v>42036</v>
      </c>
      <c r="L12" s="12" t="s">
        <v>84</v>
      </c>
      <c r="M12" s="12"/>
      <c r="N12" s="12"/>
      <c r="O12" s="12"/>
      <c r="P12" s="12"/>
      <c r="Q12" s="12"/>
      <c r="R12" s="12" t="s">
        <v>84</v>
      </c>
      <c r="S12" s="12"/>
      <c r="T12" s="12" t="s">
        <v>84</v>
      </c>
      <c r="U12" s="12" t="s">
        <v>84</v>
      </c>
      <c r="V12" s="12"/>
      <c r="W12" s="12"/>
      <c r="X12" s="12" t="s">
        <v>84</v>
      </c>
      <c r="Y12" s="12"/>
      <c r="Z12" s="12"/>
      <c r="AA12" s="12"/>
      <c r="AB12" s="12"/>
      <c r="AC12" s="12"/>
      <c r="AD12" s="12"/>
      <c r="AE12" s="12"/>
      <c r="AF12" s="32"/>
    </row>
    <row r="13" spans="1:35" s="16" customFormat="1" ht="30">
      <c r="A13" s="28">
        <f t="shared" si="0"/>
        <v>10</v>
      </c>
      <c r="B13" s="29" t="s">
        <v>103</v>
      </c>
      <c r="C13" s="30" t="s">
        <v>80</v>
      </c>
      <c r="D13" s="13" t="s">
        <v>81</v>
      </c>
      <c r="E13" s="13" t="s">
        <v>104</v>
      </c>
      <c r="F13" s="13">
        <v>50</v>
      </c>
      <c r="G13" s="13">
        <v>1954</v>
      </c>
      <c r="H13" s="13">
        <v>28</v>
      </c>
      <c r="I13" s="14">
        <v>36827</v>
      </c>
      <c r="J13" s="14" t="s">
        <v>105</v>
      </c>
      <c r="K13" s="31">
        <v>42036</v>
      </c>
      <c r="L13" s="12" t="s">
        <v>106</v>
      </c>
      <c r="M13" s="12" t="s">
        <v>106</v>
      </c>
      <c r="N13" s="12" t="s">
        <v>106</v>
      </c>
      <c r="O13" s="12" t="s">
        <v>106</v>
      </c>
      <c r="P13" s="12"/>
      <c r="Q13" s="12" t="s">
        <v>106</v>
      </c>
      <c r="R13" s="12" t="s">
        <v>84</v>
      </c>
      <c r="S13" s="12"/>
      <c r="T13" s="12"/>
      <c r="U13" s="12" t="s">
        <v>106</v>
      </c>
      <c r="V13" s="12"/>
      <c r="W13" s="12"/>
      <c r="X13" s="12" t="s">
        <v>107</v>
      </c>
      <c r="Y13" s="12"/>
      <c r="Z13" s="12"/>
      <c r="AA13" s="12"/>
      <c r="AB13" s="12"/>
      <c r="AC13" s="12"/>
      <c r="AD13" s="12"/>
      <c r="AE13" s="12"/>
      <c r="AF13" s="32"/>
    </row>
    <row r="14" spans="1:35" s="16" customFormat="1" ht="30">
      <c r="A14" s="28">
        <f t="shared" si="0"/>
        <v>11</v>
      </c>
      <c r="B14" s="29" t="s">
        <v>108</v>
      </c>
      <c r="C14" s="30" t="s">
        <v>80</v>
      </c>
      <c r="D14" s="13" t="s">
        <v>81</v>
      </c>
      <c r="E14" s="18" t="s">
        <v>109</v>
      </c>
      <c r="F14" s="13">
        <v>17</v>
      </c>
      <c r="G14" s="13">
        <v>1961</v>
      </c>
      <c r="H14" s="13">
        <v>29</v>
      </c>
      <c r="I14" s="14">
        <v>35889</v>
      </c>
      <c r="J14" s="14" t="s">
        <v>110</v>
      </c>
      <c r="K14" s="31">
        <v>42036</v>
      </c>
      <c r="L14" s="12" t="s">
        <v>84</v>
      </c>
      <c r="M14" s="12"/>
      <c r="N14" s="12"/>
      <c r="O14" s="12" t="s">
        <v>84</v>
      </c>
      <c r="P14" s="12"/>
      <c r="Q14" s="12"/>
      <c r="R14" s="12" t="s">
        <v>84</v>
      </c>
      <c r="S14" s="12"/>
      <c r="T14" s="12" t="s">
        <v>84</v>
      </c>
      <c r="U14" s="12" t="s">
        <v>84</v>
      </c>
      <c r="V14" s="12"/>
      <c r="W14" s="12"/>
      <c r="X14" s="12" t="s">
        <v>84</v>
      </c>
      <c r="Y14" s="12"/>
      <c r="Z14" s="12"/>
      <c r="AA14" s="12"/>
      <c r="AB14" s="12"/>
      <c r="AC14" s="12"/>
      <c r="AD14" s="12"/>
      <c r="AE14" s="12"/>
      <c r="AF14" s="32"/>
    </row>
    <row r="15" spans="1:35" s="16" customFormat="1" ht="30">
      <c r="A15" s="28">
        <f t="shared" si="0"/>
        <v>12</v>
      </c>
      <c r="B15" s="29" t="s">
        <v>111</v>
      </c>
      <c r="C15" s="30" t="s">
        <v>80</v>
      </c>
      <c r="D15" s="13" t="s">
        <v>81</v>
      </c>
      <c r="E15" s="13" t="s">
        <v>112</v>
      </c>
      <c r="F15" s="15">
        <v>10</v>
      </c>
      <c r="G15" s="13">
        <v>1959</v>
      </c>
      <c r="H15" s="13">
        <v>36</v>
      </c>
      <c r="I15" s="14">
        <v>33329</v>
      </c>
      <c r="J15" s="14" t="s">
        <v>113</v>
      </c>
      <c r="K15" s="31">
        <v>42036</v>
      </c>
      <c r="L15" s="12" t="s">
        <v>84</v>
      </c>
      <c r="M15" s="12" t="s">
        <v>84</v>
      </c>
      <c r="N15" s="12" t="s">
        <v>84</v>
      </c>
      <c r="O15" s="12" t="s">
        <v>84</v>
      </c>
      <c r="P15" s="12"/>
      <c r="Q15" s="12" t="s">
        <v>84</v>
      </c>
      <c r="R15" s="12" t="s">
        <v>84</v>
      </c>
      <c r="S15" s="12"/>
      <c r="T15" s="12" t="s">
        <v>140</v>
      </c>
      <c r="U15" s="12" t="s">
        <v>84</v>
      </c>
      <c r="V15" s="12"/>
      <c r="W15" s="12"/>
      <c r="X15" s="12" t="s">
        <v>84</v>
      </c>
      <c r="Y15" s="12"/>
      <c r="Z15" s="12"/>
      <c r="AA15" s="12"/>
      <c r="AB15" s="12"/>
      <c r="AC15" s="12"/>
      <c r="AD15" s="12"/>
      <c r="AE15" s="12"/>
      <c r="AF15" s="32"/>
    </row>
    <row r="16" spans="1:35" s="16" customFormat="1" ht="30">
      <c r="A16" s="28">
        <f t="shared" si="0"/>
        <v>13</v>
      </c>
      <c r="B16" s="29" t="s">
        <v>114</v>
      </c>
      <c r="C16" s="30" t="s">
        <v>80</v>
      </c>
      <c r="D16" s="13" t="s">
        <v>81</v>
      </c>
      <c r="E16" s="13" t="s">
        <v>112</v>
      </c>
      <c r="F16" s="13">
        <v>12</v>
      </c>
      <c r="G16" s="13">
        <v>1960</v>
      </c>
      <c r="H16" s="13">
        <v>29</v>
      </c>
      <c r="I16" s="14">
        <v>33329</v>
      </c>
      <c r="J16" s="14" t="s">
        <v>115</v>
      </c>
      <c r="K16" s="31">
        <v>42036</v>
      </c>
      <c r="L16" s="12" t="s">
        <v>84</v>
      </c>
      <c r="M16" s="12" t="s">
        <v>84</v>
      </c>
      <c r="N16" s="12" t="s">
        <v>84</v>
      </c>
      <c r="O16" s="12" t="s">
        <v>84</v>
      </c>
      <c r="P16" s="12"/>
      <c r="Q16" s="12" t="s">
        <v>84</v>
      </c>
      <c r="R16" s="12" t="s">
        <v>84</v>
      </c>
      <c r="S16" s="12"/>
      <c r="T16" s="12" t="s">
        <v>140</v>
      </c>
      <c r="U16" s="12" t="s">
        <v>84</v>
      </c>
      <c r="V16" s="12"/>
      <c r="W16" s="12"/>
      <c r="X16" s="12" t="s">
        <v>84</v>
      </c>
      <c r="Y16" s="12"/>
      <c r="Z16" s="12"/>
      <c r="AA16" s="12"/>
      <c r="AB16" s="12"/>
      <c r="AC16" s="12"/>
      <c r="AD16" s="12"/>
      <c r="AE16" s="12"/>
      <c r="AF16" s="32"/>
    </row>
    <row r="17" spans="1:32" s="16" customFormat="1" ht="30">
      <c r="A17" s="28">
        <f t="shared" si="0"/>
        <v>14</v>
      </c>
      <c r="B17" s="29" t="s">
        <v>116</v>
      </c>
      <c r="C17" s="30" t="s">
        <v>80</v>
      </c>
      <c r="D17" s="13" t="s">
        <v>81</v>
      </c>
      <c r="E17" s="13" t="s">
        <v>117</v>
      </c>
      <c r="F17" s="13">
        <v>40</v>
      </c>
      <c r="G17" s="13">
        <v>1965</v>
      </c>
      <c r="H17" s="13">
        <v>27</v>
      </c>
      <c r="I17" s="14">
        <v>33329</v>
      </c>
      <c r="J17" s="14">
        <v>33482</v>
      </c>
      <c r="K17" s="31">
        <v>42036</v>
      </c>
      <c r="L17" s="12" t="s">
        <v>84</v>
      </c>
      <c r="M17" s="12" t="s">
        <v>84</v>
      </c>
      <c r="N17" s="12" t="s">
        <v>84</v>
      </c>
      <c r="O17" s="12" t="s">
        <v>84</v>
      </c>
      <c r="P17" s="12"/>
      <c r="Q17" s="12" t="s">
        <v>84</v>
      </c>
      <c r="R17" s="12" t="s">
        <v>84</v>
      </c>
      <c r="S17" s="12"/>
      <c r="T17" s="12" t="s">
        <v>84</v>
      </c>
      <c r="U17" s="12" t="s">
        <v>84</v>
      </c>
      <c r="V17" s="12"/>
      <c r="W17" s="12"/>
      <c r="X17" s="12" t="s">
        <v>84</v>
      </c>
      <c r="Y17" s="12"/>
      <c r="Z17" s="12"/>
      <c r="AA17" s="12"/>
      <c r="AB17" s="12"/>
      <c r="AC17" s="12"/>
      <c r="AD17" s="12"/>
      <c r="AE17" s="12"/>
      <c r="AF17" s="32"/>
    </row>
    <row r="18" spans="1:32" s="16" customFormat="1" ht="30">
      <c r="A18" s="28">
        <f t="shared" si="0"/>
        <v>15</v>
      </c>
      <c r="B18" s="29" t="s">
        <v>118</v>
      </c>
      <c r="C18" s="30" t="s">
        <v>80</v>
      </c>
      <c r="D18" s="13" t="s">
        <v>81</v>
      </c>
      <c r="E18" s="13" t="s">
        <v>119</v>
      </c>
      <c r="F18" s="13">
        <v>11</v>
      </c>
      <c r="G18" s="13">
        <v>1964</v>
      </c>
      <c r="H18" s="13">
        <v>36</v>
      </c>
      <c r="I18" s="14">
        <v>36987</v>
      </c>
      <c r="J18" s="14" t="s">
        <v>115</v>
      </c>
      <c r="K18" s="31">
        <v>42036</v>
      </c>
      <c r="L18" s="12" t="s">
        <v>84</v>
      </c>
      <c r="M18" s="12" t="s">
        <v>84</v>
      </c>
      <c r="N18" s="12" t="s">
        <v>84</v>
      </c>
      <c r="O18" s="12" t="s">
        <v>84</v>
      </c>
      <c r="P18" s="12"/>
      <c r="Q18" s="12" t="s">
        <v>84</v>
      </c>
      <c r="R18" s="12" t="s">
        <v>84</v>
      </c>
      <c r="S18" s="12"/>
      <c r="T18" s="12" t="s">
        <v>84</v>
      </c>
      <c r="U18" s="12" t="s">
        <v>84</v>
      </c>
      <c r="V18" s="12"/>
      <c r="W18" s="12"/>
      <c r="X18" s="12" t="s">
        <v>84</v>
      </c>
      <c r="Y18" s="12"/>
      <c r="Z18" s="12"/>
      <c r="AA18" s="12"/>
      <c r="AB18" s="12"/>
      <c r="AC18" s="12"/>
      <c r="AD18" s="12"/>
      <c r="AE18" s="12"/>
      <c r="AF18" s="32"/>
    </row>
    <row r="19" spans="1:32" s="16" customFormat="1" ht="30">
      <c r="A19" s="28">
        <f t="shared" si="0"/>
        <v>16</v>
      </c>
      <c r="B19" s="29" t="s">
        <v>120</v>
      </c>
      <c r="C19" s="30" t="s">
        <v>80</v>
      </c>
      <c r="D19" s="13" t="s">
        <v>81</v>
      </c>
      <c r="E19" s="13" t="s">
        <v>119</v>
      </c>
      <c r="F19" s="13">
        <v>13</v>
      </c>
      <c r="G19" s="13">
        <v>1949</v>
      </c>
      <c r="H19" s="13">
        <v>43</v>
      </c>
      <c r="I19" s="14">
        <v>36987</v>
      </c>
      <c r="J19" s="14" t="s">
        <v>121</v>
      </c>
      <c r="K19" s="31">
        <v>42036</v>
      </c>
      <c r="L19" s="12" t="s">
        <v>84</v>
      </c>
      <c r="M19" s="12"/>
      <c r="N19" s="12"/>
      <c r="O19" s="12"/>
      <c r="P19" s="12"/>
      <c r="Q19" s="12"/>
      <c r="R19" s="12" t="s">
        <v>84</v>
      </c>
      <c r="S19" s="12"/>
      <c r="T19" s="12"/>
      <c r="U19" s="12" t="s">
        <v>84</v>
      </c>
      <c r="V19" s="12"/>
      <c r="W19" s="12"/>
      <c r="X19" s="12" t="s">
        <v>84</v>
      </c>
      <c r="Y19" s="12"/>
      <c r="Z19" s="12"/>
      <c r="AA19" s="12"/>
      <c r="AB19" s="12"/>
      <c r="AC19" s="12"/>
      <c r="AD19" s="12"/>
      <c r="AE19" s="12"/>
      <c r="AF19" s="32"/>
    </row>
    <row r="20" spans="1:32" s="16" customFormat="1" ht="30">
      <c r="A20" s="28">
        <f t="shared" si="0"/>
        <v>17</v>
      </c>
      <c r="B20" s="29" t="s">
        <v>122</v>
      </c>
      <c r="C20" s="30" t="s">
        <v>80</v>
      </c>
      <c r="D20" s="13" t="s">
        <v>81</v>
      </c>
      <c r="E20" s="17" t="s">
        <v>123</v>
      </c>
      <c r="F20" s="15">
        <v>8</v>
      </c>
      <c r="G20" s="13">
        <v>1974</v>
      </c>
      <c r="H20" s="13">
        <v>22</v>
      </c>
      <c r="I20" s="14">
        <v>33329</v>
      </c>
      <c r="J20" s="14" t="s">
        <v>124</v>
      </c>
      <c r="K20" s="31">
        <v>42036</v>
      </c>
      <c r="L20" s="12" t="s">
        <v>84</v>
      </c>
      <c r="M20" s="12" t="s">
        <v>84</v>
      </c>
      <c r="N20" s="12" t="s">
        <v>84</v>
      </c>
      <c r="O20" s="12" t="s">
        <v>84</v>
      </c>
      <c r="P20" s="12" t="s">
        <v>84</v>
      </c>
      <c r="Q20" s="12" t="s">
        <v>84</v>
      </c>
      <c r="R20" s="12" t="s">
        <v>84</v>
      </c>
      <c r="S20" s="12"/>
      <c r="T20" s="12" t="s">
        <v>84</v>
      </c>
      <c r="U20" s="12" t="s">
        <v>84</v>
      </c>
      <c r="V20" s="12"/>
      <c r="W20" s="12"/>
      <c r="X20" s="12" t="s">
        <v>84</v>
      </c>
      <c r="Y20" s="12"/>
      <c r="Z20" s="12"/>
      <c r="AA20" s="12"/>
      <c r="AB20" s="12"/>
      <c r="AC20" s="12"/>
      <c r="AD20" s="12"/>
      <c r="AE20" s="12"/>
      <c r="AF20" s="32"/>
    </row>
    <row r="21" spans="1:32" s="16" customFormat="1" ht="30">
      <c r="A21" s="28">
        <f t="shared" si="0"/>
        <v>18</v>
      </c>
      <c r="B21" s="29" t="s">
        <v>125</v>
      </c>
      <c r="C21" s="30" t="s">
        <v>80</v>
      </c>
      <c r="D21" s="13" t="s">
        <v>81</v>
      </c>
      <c r="E21" s="13" t="s">
        <v>123</v>
      </c>
      <c r="F21" s="15">
        <v>14</v>
      </c>
      <c r="G21" s="13">
        <v>1960</v>
      </c>
      <c r="H21" s="13">
        <v>39</v>
      </c>
      <c r="I21" s="14">
        <v>33329</v>
      </c>
      <c r="J21" s="14" t="s">
        <v>126</v>
      </c>
      <c r="K21" s="31">
        <v>42036</v>
      </c>
      <c r="L21" s="12" t="s">
        <v>84</v>
      </c>
      <c r="M21" s="12" t="s">
        <v>84</v>
      </c>
      <c r="N21" s="12" t="s">
        <v>84</v>
      </c>
      <c r="O21" s="12" t="s">
        <v>84</v>
      </c>
      <c r="P21" s="12" t="s">
        <v>84</v>
      </c>
      <c r="Q21" s="12" t="s">
        <v>84</v>
      </c>
      <c r="R21" s="12" t="s">
        <v>84</v>
      </c>
      <c r="S21" s="12"/>
      <c r="T21" s="12" t="s">
        <v>84</v>
      </c>
      <c r="U21" s="12" t="s">
        <v>84</v>
      </c>
      <c r="V21" s="12"/>
      <c r="W21" s="12"/>
      <c r="X21" s="12" t="s">
        <v>84</v>
      </c>
      <c r="Y21" s="12"/>
      <c r="Z21" s="12"/>
      <c r="AA21" s="12"/>
      <c r="AB21" s="12"/>
      <c r="AC21" s="12"/>
      <c r="AD21" s="12"/>
      <c r="AE21" s="12"/>
      <c r="AF21" s="32"/>
    </row>
    <row r="22" spans="1:32" s="16" customFormat="1" ht="30">
      <c r="A22" s="28">
        <f t="shared" si="0"/>
        <v>19</v>
      </c>
      <c r="B22" s="29" t="s">
        <v>127</v>
      </c>
      <c r="C22" s="30" t="s">
        <v>80</v>
      </c>
      <c r="D22" s="13" t="s">
        <v>81</v>
      </c>
      <c r="E22" s="17" t="s">
        <v>123</v>
      </c>
      <c r="F22" s="15">
        <v>16</v>
      </c>
      <c r="G22" s="13">
        <v>1958</v>
      </c>
      <c r="H22" s="13">
        <v>41</v>
      </c>
      <c r="I22" s="14">
        <v>36091</v>
      </c>
      <c r="J22" s="14" t="s">
        <v>98</v>
      </c>
      <c r="K22" s="33">
        <v>42036</v>
      </c>
      <c r="L22" s="12" t="s">
        <v>83</v>
      </c>
      <c r="M22" s="12" t="s">
        <v>83</v>
      </c>
      <c r="N22" s="12" t="s">
        <v>84</v>
      </c>
      <c r="O22" s="12" t="s">
        <v>83</v>
      </c>
      <c r="P22" s="12"/>
      <c r="Q22" s="12" t="s">
        <v>83</v>
      </c>
      <c r="R22" s="12" t="s">
        <v>83</v>
      </c>
      <c r="S22" s="12"/>
      <c r="T22" s="12"/>
      <c r="U22" s="12" t="s">
        <v>83</v>
      </c>
      <c r="V22" s="12"/>
      <c r="W22" s="12"/>
      <c r="X22" s="12" t="s">
        <v>83</v>
      </c>
      <c r="Y22" s="12"/>
      <c r="Z22" s="12"/>
      <c r="AA22" s="12"/>
      <c r="AB22" s="12"/>
      <c r="AC22" s="12"/>
      <c r="AD22" s="12"/>
      <c r="AE22" s="12"/>
      <c r="AF22" s="32"/>
    </row>
    <row r="23" spans="1:32" s="16" customFormat="1" ht="30">
      <c r="A23" s="28">
        <f t="shared" si="0"/>
        <v>20</v>
      </c>
      <c r="B23" s="29" t="s">
        <v>128</v>
      </c>
      <c r="C23" s="30" t="s">
        <v>80</v>
      </c>
      <c r="D23" s="13" t="s">
        <v>81</v>
      </c>
      <c r="E23" s="17" t="s">
        <v>123</v>
      </c>
      <c r="F23" s="13">
        <v>18</v>
      </c>
      <c r="G23" s="13">
        <v>1958</v>
      </c>
      <c r="H23" s="13">
        <v>49</v>
      </c>
      <c r="I23" s="14">
        <v>36146</v>
      </c>
      <c r="J23" s="14" t="s">
        <v>129</v>
      </c>
      <c r="K23" s="31">
        <v>42036</v>
      </c>
      <c r="L23" s="12" t="s">
        <v>83</v>
      </c>
      <c r="M23" s="12" t="s">
        <v>83</v>
      </c>
      <c r="N23" s="12" t="s">
        <v>84</v>
      </c>
      <c r="O23" s="12" t="s">
        <v>83</v>
      </c>
      <c r="P23" s="12" t="s">
        <v>83</v>
      </c>
      <c r="Q23" s="12" t="s">
        <v>83</v>
      </c>
      <c r="R23" s="12" t="s">
        <v>83</v>
      </c>
      <c r="S23" s="12"/>
      <c r="T23" s="12"/>
      <c r="U23" s="12" t="s">
        <v>83</v>
      </c>
      <c r="V23" s="12"/>
      <c r="W23" s="12"/>
      <c r="X23" s="12" t="s">
        <v>83</v>
      </c>
      <c r="Y23" s="12"/>
      <c r="Z23" s="12"/>
      <c r="AA23" s="12"/>
      <c r="AB23" s="12"/>
      <c r="AC23" s="12"/>
      <c r="AD23" s="12"/>
      <c r="AE23" s="12"/>
      <c r="AF23" s="32"/>
    </row>
    <row r="24" spans="1:32" s="16" customFormat="1" ht="30">
      <c r="A24" s="28">
        <f t="shared" si="0"/>
        <v>21</v>
      </c>
      <c r="B24" s="29" t="s">
        <v>130</v>
      </c>
      <c r="C24" s="30" t="s">
        <v>80</v>
      </c>
      <c r="D24" s="13" t="s">
        <v>81</v>
      </c>
      <c r="E24" s="17" t="s">
        <v>131</v>
      </c>
      <c r="F24" s="13">
        <v>1</v>
      </c>
      <c r="G24" s="13">
        <v>1962</v>
      </c>
      <c r="H24" s="13">
        <v>34</v>
      </c>
      <c r="I24" s="14">
        <v>36113</v>
      </c>
      <c r="J24" s="14" t="s">
        <v>132</v>
      </c>
      <c r="K24" s="33">
        <v>42036</v>
      </c>
      <c r="L24" s="12" t="s">
        <v>133</v>
      </c>
      <c r="M24" s="12" t="s">
        <v>133</v>
      </c>
      <c r="N24" s="12" t="s">
        <v>84</v>
      </c>
      <c r="O24" s="12" t="s">
        <v>84</v>
      </c>
      <c r="P24" s="12"/>
      <c r="Q24" s="12" t="s">
        <v>84</v>
      </c>
      <c r="R24" s="12" t="s">
        <v>84</v>
      </c>
      <c r="S24" s="12"/>
      <c r="T24" s="12" t="s">
        <v>83</v>
      </c>
      <c r="U24" s="12" t="s">
        <v>133</v>
      </c>
      <c r="V24" s="12"/>
      <c r="W24" s="12"/>
      <c r="X24" s="12" t="s">
        <v>133</v>
      </c>
      <c r="Y24" s="12"/>
      <c r="Z24" s="12"/>
      <c r="AA24" s="12"/>
      <c r="AB24" s="12"/>
      <c r="AC24" s="12"/>
      <c r="AD24" s="12"/>
      <c r="AE24" s="12"/>
      <c r="AF24" s="32"/>
    </row>
    <row r="25" spans="1:32" s="16" customFormat="1" ht="30">
      <c r="A25" s="28">
        <f t="shared" si="0"/>
        <v>22</v>
      </c>
      <c r="B25" s="29" t="s">
        <v>134</v>
      </c>
      <c r="C25" s="30" t="s">
        <v>80</v>
      </c>
      <c r="D25" s="13" t="s">
        <v>81</v>
      </c>
      <c r="E25" s="13" t="s">
        <v>135</v>
      </c>
      <c r="F25" s="15" t="s">
        <v>136</v>
      </c>
      <c r="G25" s="13">
        <v>2016</v>
      </c>
      <c r="H25" s="13">
        <v>3</v>
      </c>
      <c r="I25" s="14">
        <v>44617</v>
      </c>
      <c r="J25" s="14"/>
      <c r="K25" s="31">
        <v>45139</v>
      </c>
      <c r="L25" s="12" t="s">
        <v>84</v>
      </c>
      <c r="M25" s="12"/>
      <c r="N25" s="12"/>
      <c r="O25" s="12"/>
      <c r="P25" s="12"/>
      <c r="Q25" s="12"/>
      <c r="R25" s="12"/>
      <c r="S25" s="12"/>
      <c r="T25" s="12" t="s">
        <v>84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32"/>
    </row>
    <row r="26" spans="1:32" s="16" customFormat="1" ht="30">
      <c r="A26" s="28">
        <f t="shared" si="0"/>
        <v>23</v>
      </c>
      <c r="B26" s="29" t="s">
        <v>137</v>
      </c>
      <c r="C26" s="30" t="s">
        <v>80</v>
      </c>
      <c r="D26" s="13" t="s">
        <v>81</v>
      </c>
      <c r="E26" s="13" t="s">
        <v>138</v>
      </c>
      <c r="F26" s="13">
        <v>20</v>
      </c>
      <c r="G26" s="13">
        <v>1967</v>
      </c>
      <c r="H26" s="13">
        <v>25</v>
      </c>
      <c r="I26" s="14">
        <v>33329</v>
      </c>
      <c r="J26" s="14" t="s">
        <v>139</v>
      </c>
      <c r="K26" s="31">
        <v>42036</v>
      </c>
      <c r="L26" s="12" t="s">
        <v>84</v>
      </c>
      <c r="M26" s="12"/>
      <c r="N26" s="12"/>
      <c r="O26" s="12"/>
      <c r="P26" s="12"/>
      <c r="Q26" s="12"/>
      <c r="R26" s="12" t="s">
        <v>84</v>
      </c>
      <c r="S26" s="12"/>
      <c r="T26" s="12" t="s">
        <v>84</v>
      </c>
      <c r="U26" s="12" t="s">
        <v>84</v>
      </c>
      <c r="V26" s="12"/>
      <c r="W26" s="12"/>
      <c r="X26" s="12" t="s">
        <v>84</v>
      </c>
      <c r="Y26" s="12"/>
      <c r="Z26" s="12"/>
      <c r="AA26" s="12"/>
      <c r="AB26" s="12"/>
      <c r="AC26" s="12"/>
      <c r="AD26" s="12"/>
      <c r="AE26" s="12"/>
      <c r="AF26" s="32"/>
    </row>
  </sheetData>
  <mergeCells count="22">
    <mergeCell ref="Y1:AB1"/>
    <mergeCell ref="AF1:AF3"/>
    <mergeCell ref="X1:X2"/>
    <mergeCell ref="AC1:AC2"/>
    <mergeCell ref="AD1:AD2"/>
    <mergeCell ref="AE1:AE2"/>
    <mergeCell ref="K1:K3"/>
    <mergeCell ref="J1:J3"/>
    <mergeCell ref="I1:I3"/>
    <mergeCell ref="B1:B3"/>
    <mergeCell ref="A1:A3"/>
    <mergeCell ref="D1:D3"/>
    <mergeCell ref="C1:C3"/>
    <mergeCell ref="H1:H3"/>
    <mergeCell ref="G1:G3"/>
    <mergeCell ref="F1:F3"/>
    <mergeCell ref="E1:E3"/>
    <mergeCell ref="R1:R2"/>
    <mergeCell ref="U1:W1"/>
    <mergeCell ref="T1:T2"/>
    <mergeCell ref="S1:S2"/>
    <mergeCell ref="L1:Q1"/>
  </mergeCells>
  <conditionalFormatting sqref="A5:K5">
    <cfRule type="expression" dxfId="147" priority="82">
      <formula>AND(ROW(A5)=CELL("строка"),$K$1="вкл")</formula>
    </cfRule>
  </conditionalFormatting>
  <conditionalFormatting sqref="A6:K7">
    <cfRule type="expression" dxfId="146" priority="81">
      <formula>AND(ROW(A6)=CELL("строка"),$K$1="вкл")</formula>
    </cfRule>
  </conditionalFormatting>
  <conditionalFormatting sqref="A8:K8">
    <cfRule type="expression" dxfId="145" priority="80">
      <formula>AND(ROW(A8)=CELL("строка"),$K$1="вкл")</formula>
    </cfRule>
  </conditionalFormatting>
  <conditionalFormatting sqref="A9:K9">
    <cfRule type="expression" dxfId="144" priority="79">
      <formula>AND(ROW(A9)=CELL("строка"),$K$1="вкл")</formula>
    </cfRule>
  </conditionalFormatting>
  <conditionalFormatting sqref="A10:K11">
    <cfRule type="expression" dxfId="143" priority="78">
      <formula>AND(ROW(A10)=CELL("строка"),$K$1="вкл")</formula>
    </cfRule>
  </conditionalFormatting>
  <conditionalFormatting sqref="A12:K12">
    <cfRule type="expression" dxfId="142" priority="77">
      <formula>AND(ROW(A12)=CELL("строка"),$K$1="вкл")</formula>
    </cfRule>
  </conditionalFormatting>
  <conditionalFormatting sqref="A13:K13">
    <cfRule type="expression" dxfId="141" priority="76">
      <formula>AND(ROW(A13)=CELL("строка"),$K$1="вкл")</formula>
    </cfRule>
  </conditionalFormatting>
  <conditionalFormatting sqref="A14:K14">
    <cfRule type="expression" dxfId="140" priority="75">
      <formula>AND(ROW(A14)=CELL("строка"),$K$1="вкл")</formula>
    </cfRule>
  </conditionalFormatting>
  <conditionalFormatting sqref="A15:K15">
    <cfRule type="expression" dxfId="139" priority="74">
      <formula>AND(ROW(A15)=CELL("строка"),$K$1="вкл")</formula>
    </cfRule>
  </conditionalFormatting>
  <conditionalFormatting sqref="A16:K16">
    <cfRule type="expression" dxfId="138" priority="73">
      <formula>AND(ROW(A16)=CELL("строка"),$K$1="вкл")</formula>
    </cfRule>
  </conditionalFormatting>
  <conditionalFormatting sqref="A17:K17">
    <cfRule type="expression" dxfId="137" priority="72">
      <formula>AND(ROW(A17)=CELL("строка"),$K$1="вкл")</formula>
    </cfRule>
  </conditionalFormatting>
  <conditionalFormatting sqref="A18:K19">
    <cfRule type="expression" dxfId="136" priority="71">
      <formula>AND(ROW(A18)=CELL("строка"),$K$1="вкл")</formula>
    </cfRule>
  </conditionalFormatting>
  <conditionalFormatting sqref="A20:K20">
    <cfRule type="expression" dxfId="135" priority="70">
      <formula>AND(ROW(A20)=CELL("строка"),$K$1="вкл")</formula>
    </cfRule>
  </conditionalFormatting>
  <conditionalFormatting sqref="A21:K21">
    <cfRule type="expression" dxfId="134" priority="69">
      <formula>AND(ROW(A21)=CELL("строка"),$K$1="вкл")</formula>
    </cfRule>
  </conditionalFormatting>
  <conditionalFormatting sqref="A22:K22">
    <cfRule type="expression" dxfId="133" priority="68">
      <formula>AND(ROW(A22)=CELL("строка"),$K$1="вкл")</formula>
    </cfRule>
  </conditionalFormatting>
  <conditionalFormatting sqref="A23:K23">
    <cfRule type="expression" dxfId="132" priority="67">
      <formula>AND(ROW(A23)=CELL("строка"),$K$1="вкл")</formula>
    </cfRule>
  </conditionalFormatting>
  <conditionalFormatting sqref="A24:K24">
    <cfRule type="expression" dxfId="131" priority="66">
      <formula>AND(ROW(A24)=CELL("строка"),$K$1="вкл")</formula>
    </cfRule>
  </conditionalFormatting>
  <conditionalFormatting sqref="A25:K25">
    <cfRule type="expression" dxfId="130" priority="65">
      <formula>AND(ROW(A25)=CELL("строка"),$K$1="вкл")</formula>
    </cfRule>
  </conditionalFormatting>
  <conditionalFormatting sqref="A26:K26">
    <cfRule type="expression" dxfId="129" priority="64">
      <formula>AND(ROW(A26)=CELL("строка"),$K$1="вкл")</formula>
    </cfRule>
  </conditionalFormatting>
  <conditionalFormatting sqref="B5:K5">
    <cfRule type="expression" dxfId="128" priority="63">
      <formula>AND(ROW(M5)=CELL("строка"),$K$1="вкл")</formula>
    </cfRule>
  </conditionalFormatting>
  <conditionalFormatting sqref="L5:AF5">
    <cfRule type="expression" dxfId="126" priority="62">
      <formula>AND(ROW(X5)=CELL("строка"),$K$1="вкл")</formula>
    </cfRule>
  </conditionalFormatting>
  <conditionalFormatting sqref="A5">
    <cfRule type="expression" dxfId="124" priority="61">
      <formula>AND(ROW(#REF!)=CELL("строка"),$K$1="вкл")</formula>
    </cfRule>
  </conditionalFormatting>
  <conditionalFormatting sqref="B6:K7">
    <cfRule type="expression" dxfId="122" priority="60">
      <formula>AND(ROW(M6)=CELL("строка"),$K$1="вкл")</formula>
    </cfRule>
  </conditionalFormatting>
  <conditionalFormatting sqref="L6:AF7">
    <cfRule type="expression" dxfId="120" priority="59">
      <formula>AND(ROW(X6)=CELL("строка"),$K$1="вкл")</formula>
    </cfRule>
  </conditionalFormatting>
  <conditionalFormatting sqref="A6:A7">
    <cfRule type="expression" dxfId="118" priority="58">
      <formula>AND(ROW(#REF!)=CELL("строка"),$K$1="вкл")</formula>
    </cfRule>
  </conditionalFormatting>
  <conditionalFormatting sqref="B8:K8">
    <cfRule type="expression" dxfId="116" priority="57">
      <formula>AND(ROW(M8)=CELL("строка"),$K$1="вкл")</formula>
    </cfRule>
  </conditionalFormatting>
  <conditionalFormatting sqref="L8:AF8">
    <cfRule type="expression" dxfId="114" priority="56">
      <formula>AND(ROW(X8)=CELL("строка"),$K$1="вкл")</formula>
    </cfRule>
  </conditionalFormatting>
  <conditionalFormatting sqref="A8">
    <cfRule type="expression" dxfId="112" priority="55">
      <formula>AND(ROW(#REF!)=CELL("строка"),$K$1="вкл")</formula>
    </cfRule>
  </conditionalFormatting>
  <conditionalFormatting sqref="B9:K9">
    <cfRule type="expression" dxfId="110" priority="54">
      <formula>AND(ROW(M9)=CELL("строка"),$K$1="вкл")</formula>
    </cfRule>
  </conditionalFormatting>
  <conditionalFormatting sqref="L9:AF9">
    <cfRule type="expression" dxfId="108" priority="53">
      <formula>AND(ROW(X9)=CELL("строка"),$K$1="вкл")</formula>
    </cfRule>
  </conditionalFormatting>
  <conditionalFormatting sqref="A9">
    <cfRule type="expression" dxfId="106" priority="52">
      <formula>AND(ROW(#REF!)=CELL("строка"),$K$1="вкл")</formula>
    </cfRule>
  </conditionalFormatting>
  <conditionalFormatting sqref="B10:K10">
    <cfRule type="expression" dxfId="104" priority="51">
      <formula>AND(ROW(M10)=CELL("строка"),$K$1="вкл")</formula>
    </cfRule>
  </conditionalFormatting>
  <conditionalFormatting sqref="L10:AF10">
    <cfRule type="expression" dxfId="102" priority="50">
      <formula>AND(ROW(X10)=CELL("строка"),$K$1="вкл")</formula>
    </cfRule>
  </conditionalFormatting>
  <conditionalFormatting sqref="A10">
    <cfRule type="expression" dxfId="100" priority="49">
      <formula>AND(ROW(#REF!)=CELL("строка"),$K$1="вкл")</formula>
    </cfRule>
  </conditionalFormatting>
  <conditionalFormatting sqref="B11:K11">
    <cfRule type="expression" dxfId="98" priority="48">
      <formula>AND(ROW(M11)=CELL("строка"),$K$1="вкл")</formula>
    </cfRule>
  </conditionalFormatting>
  <conditionalFormatting sqref="L11:AF11">
    <cfRule type="expression" dxfId="96" priority="47">
      <formula>AND(ROW(X11)=CELL("строка"),$K$1="вкл")</formula>
    </cfRule>
  </conditionalFormatting>
  <conditionalFormatting sqref="A11">
    <cfRule type="expression" dxfId="94" priority="46">
      <formula>AND(ROW(#REF!)=CELL("строка"),$K$1="вкл")</formula>
    </cfRule>
  </conditionalFormatting>
  <conditionalFormatting sqref="B12:K12">
    <cfRule type="expression" dxfId="92" priority="45">
      <formula>AND(ROW(M12)=CELL("строка"),$K$1="вкл")</formula>
    </cfRule>
  </conditionalFormatting>
  <conditionalFormatting sqref="L12:AF12">
    <cfRule type="expression" dxfId="90" priority="44">
      <formula>AND(ROW(X12)=CELL("строка"),$K$1="вкл")</formula>
    </cfRule>
  </conditionalFormatting>
  <conditionalFormatting sqref="A12">
    <cfRule type="expression" dxfId="88" priority="43">
      <formula>AND(ROW(#REF!)=CELL("строка"),$K$1="вкл")</formula>
    </cfRule>
  </conditionalFormatting>
  <conditionalFormatting sqref="B13:K13">
    <cfRule type="expression" dxfId="86" priority="42">
      <formula>AND(ROW(M13)=CELL("строка"),$K$1="вкл")</formula>
    </cfRule>
  </conditionalFormatting>
  <conditionalFormatting sqref="L13:AF13">
    <cfRule type="expression" dxfId="84" priority="41">
      <formula>AND(ROW(X13)=CELL("строка"),$K$1="вкл")</formula>
    </cfRule>
  </conditionalFormatting>
  <conditionalFormatting sqref="A13">
    <cfRule type="expression" dxfId="82" priority="40">
      <formula>AND(ROW(#REF!)=CELL("строка"),$K$1="вкл")</formula>
    </cfRule>
  </conditionalFormatting>
  <conditionalFormatting sqref="B14:K14">
    <cfRule type="expression" dxfId="80" priority="39">
      <formula>AND(ROW(M14)=CELL("строка"),$K$1="вкл")</formula>
    </cfRule>
  </conditionalFormatting>
  <conditionalFormatting sqref="L14:AF14">
    <cfRule type="expression" dxfId="78" priority="38">
      <formula>AND(ROW(X14)=CELL("строка"),$K$1="вкл")</formula>
    </cfRule>
  </conditionalFormatting>
  <conditionalFormatting sqref="A14">
    <cfRule type="expression" dxfId="76" priority="37">
      <formula>AND(ROW(#REF!)=CELL("строка"),$K$1="вкл")</formula>
    </cfRule>
  </conditionalFormatting>
  <conditionalFormatting sqref="B15:K15">
    <cfRule type="expression" dxfId="74" priority="36">
      <formula>AND(ROW(M15)=CELL("строка"),$K$1="вкл")</formula>
    </cfRule>
  </conditionalFormatting>
  <conditionalFormatting sqref="L15:AF15">
    <cfRule type="expression" dxfId="72" priority="35">
      <formula>AND(ROW(X15)=CELL("строка"),$K$1="вкл")</formula>
    </cfRule>
  </conditionalFormatting>
  <conditionalFormatting sqref="A15">
    <cfRule type="expression" dxfId="70" priority="34">
      <formula>AND(ROW(#REF!)=CELL("строка"),$K$1="вкл")</formula>
    </cfRule>
  </conditionalFormatting>
  <conditionalFormatting sqref="B16:K16">
    <cfRule type="expression" dxfId="68" priority="33">
      <formula>AND(ROW(M16)=CELL("строка"),$K$1="вкл")</formula>
    </cfRule>
  </conditionalFormatting>
  <conditionalFormatting sqref="L16:AF16">
    <cfRule type="expression" dxfId="66" priority="32">
      <formula>AND(ROW(X16)=CELL("строка"),$K$1="вкл")</formula>
    </cfRule>
  </conditionalFormatting>
  <conditionalFormatting sqref="A16">
    <cfRule type="expression" dxfId="64" priority="31">
      <formula>AND(ROW(#REF!)=CELL("строка"),$K$1="вкл")</formula>
    </cfRule>
  </conditionalFormatting>
  <conditionalFormatting sqref="B17:K17">
    <cfRule type="expression" dxfId="62" priority="30">
      <formula>AND(ROW(M17)=CELL("строка"),$K$1="вкл")</formula>
    </cfRule>
  </conditionalFormatting>
  <conditionalFormatting sqref="L17:AF17">
    <cfRule type="expression" dxfId="60" priority="29">
      <formula>AND(ROW(X17)=CELL("строка"),$K$1="вкл")</formula>
    </cfRule>
  </conditionalFormatting>
  <conditionalFormatting sqref="A17">
    <cfRule type="expression" dxfId="58" priority="28">
      <formula>AND(ROW(#REF!)=CELL("строка"),$K$1="вкл")</formula>
    </cfRule>
  </conditionalFormatting>
  <conditionalFormatting sqref="B18:K18">
    <cfRule type="expression" dxfId="56" priority="27">
      <formula>AND(ROW(M18)=CELL("строка"),$K$1="вкл")</formula>
    </cfRule>
  </conditionalFormatting>
  <conditionalFormatting sqref="L18:AF18">
    <cfRule type="expression" dxfId="54" priority="26">
      <formula>AND(ROW(X18)=CELL("строка"),$K$1="вкл")</formula>
    </cfRule>
  </conditionalFormatting>
  <conditionalFormatting sqref="A18">
    <cfRule type="expression" dxfId="52" priority="25">
      <formula>AND(ROW(#REF!)=CELL("строка"),$K$1="вкл")</formula>
    </cfRule>
  </conditionalFormatting>
  <conditionalFormatting sqref="B19:K19">
    <cfRule type="expression" dxfId="50" priority="24">
      <formula>AND(ROW(M19)=CELL("строка"),$K$1="вкл")</formula>
    </cfRule>
  </conditionalFormatting>
  <conditionalFormatting sqref="L19:AF19">
    <cfRule type="expression" dxfId="48" priority="23">
      <formula>AND(ROW(X19)=CELL("строка"),$K$1="вкл")</formula>
    </cfRule>
  </conditionalFormatting>
  <conditionalFormatting sqref="A19">
    <cfRule type="expression" dxfId="46" priority="22">
      <formula>AND(ROW(#REF!)=CELL("строка"),$K$1="вкл")</formula>
    </cfRule>
  </conditionalFormatting>
  <conditionalFormatting sqref="B20:K20">
    <cfRule type="expression" dxfId="44" priority="21">
      <formula>AND(ROW(M20)=CELL("строка"),$K$1="вкл")</formula>
    </cfRule>
  </conditionalFormatting>
  <conditionalFormatting sqref="L20:AF20">
    <cfRule type="expression" dxfId="42" priority="20">
      <formula>AND(ROW(X20)=CELL("строка"),$K$1="вкл")</formula>
    </cfRule>
  </conditionalFormatting>
  <conditionalFormatting sqref="A20">
    <cfRule type="expression" dxfId="40" priority="19">
      <formula>AND(ROW(#REF!)=CELL("строка"),$K$1="вкл")</formula>
    </cfRule>
  </conditionalFormatting>
  <conditionalFormatting sqref="B21:K21">
    <cfRule type="expression" dxfId="38" priority="18">
      <formula>AND(ROW(M21)=CELL("строка"),$K$1="вкл")</formula>
    </cfRule>
  </conditionalFormatting>
  <conditionalFormatting sqref="L21:AF21">
    <cfRule type="expression" dxfId="36" priority="17">
      <formula>AND(ROW(X21)=CELL("строка"),$K$1="вкл")</formula>
    </cfRule>
  </conditionalFormatting>
  <conditionalFormatting sqref="A21">
    <cfRule type="expression" dxfId="34" priority="16">
      <formula>AND(ROW(#REF!)=CELL("строка"),$K$1="вкл")</formula>
    </cfRule>
  </conditionalFormatting>
  <conditionalFormatting sqref="B22:K22">
    <cfRule type="expression" dxfId="32" priority="15">
      <formula>AND(ROW(M22)=CELL("строка"),$K$1="вкл")</formula>
    </cfRule>
  </conditionalFormatting>
  <conditionalFormatting sqref="L22:AF22">
    <cfRule type="expression" dxfId="30" priority="14">
      <formula>AND(ROW(X22)=CELL("строка"),$K$1="вкл")</formula>
    </cfRule>
  </conditionalFormatting>
  <conditionalFormatting sqref="A22">
    <cfRule type="expression" dxfId="28" priority="13">
      <formula>AND(ROW(#REF!)=CELL("строка"),$K$1="вкл")</formula>
    </cfRule>
  </conditionalFormatting>
  <conditionalFormatting sqref="B23:K23">
    <cfRule type="expression" dxfId="26" priority="12">
      <formula>AND(ROW(M23)=CELL("строка"),$K$1="вкл")</formula>
    </cfRule>
  </conditionalFormatting>
  <conditionalFormatting sqref="L23:AF23">
    <cfRule type="expression" dxfId="24" priority="11">
      <formula>AND(ROW(X23)=CELL("строка"),$K$1="вкл")</formula>
    </cfRule>
  </conditionalFormatting>
  <conditionalFormatting sqref="A23">
    <cfRule type="expression" dxfId="22" priority="10">
      <formula>AND(ROW(#REF!)=CELL("строка"),$K$1="вкл")</formula>
    </cfRule>
  </conditionalFormatting>
  <conditionalFormatting sqref="B24:K24">
    <cfRule type="expression" dxfId="20" priority="9">
      <formula>AND(ROW(M24)=CELL("строка"),$K$1="вкл")</formula>
    </cfRule>
  </conditionalFormatting>
  <conditionalFormatting sqref="L24:AF24">
    <cfRule type="expression" dxfId="18" priority="8">
      <formula>AND(ROW(X24)=CELL("строка"),$K$1="вкл")</formula>
    </cfRule>
  </conditionalFormatting>
  <conditionalFormatting sqref="A24">
    <cfRule type="expression" dxfId="16" priority="7">
      <formula>AND(ROW(#REF!)=CELL("строка"),$K$1="вкл")</formula>
    </cfRule>
  </conditionalFormatting>
  <conditionalFormatting sqref="B25:K25">
    <cfRule type="expression" dxfId="11" priority="6">
      <formula>AND(ROW(M25)=CELL("строка"),$K$1="вкл")</formula>
    </cfRule>
  </conditionalFormatting>
  <conditionalFormatting sqref="L25:AF25">
    <cfRule type="expression" dxfId="9" priority="5">
      <formula>AND(ROW(X25)=CELL("строка"),$K$1="вкл")</formula>
    </cfRule>
  </conditionalFormatting>
  <conditionalFormatting sqref="A25">
    <cfRule type="expression" dxfId="7" priority="4">
      <formula>AND(ROW(#REF!)=CELL("строка"),$K$1="вкл")</formula>
    </cfRule>
  </conditionalFormatting>
  <conditionalFormatting sqref="B26:K26">
    <cfRule type="expression" dxfId="5" priority="3">
      <formula>AND(ROW(M26)=CELL("строка"),$K$1="вкл")</formula>
    </cfRule>
  </conditionalFormatting>
  <conditionalFormatting sqref="L26:AF26">
    <cfRule type="expression" dxfId="3" priority="2">
      <formula>AND(ROW(X26)=CELL("строка"),$K$1="вкл")</formula>
    </cfRule>
  </conditionalFormatting>
  <conditionalFormatting sqref="A26">
    <cfRule type="expression" dxfId="1" priority="1">
      <formula>AND(ROW(#REF!)=CELL("строка"),$K$1="вкл")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2023-10-13T07:25:40Z</dcterms:created>
  <dcterms:modified xsi:type="dcterms:W3CDTF">2023-11-23T09:29:18Z</dcterms:modified>
</cp:coreProperties>
</file>